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84a80421b78000ac/Documents/Yearling Sale/2023 Yearling Sale/Results/"/>
    </mc:Choice>
  </mc:AlternateContent>
  <xr:revisionPtr revIDLastSave="285" documentId="13_ncr:1_{B7E7AB9D-DB78-41EE-8DB5-9D628A4A2898}" xr6:coauthVersionLast="47" xr6:coauthVersionMax="47" xr10:uidLastSave="{2D3752C1-C77E-48B4-89C1-44483A48AE14}"/>
  <bookViews>
    <workbookView xWindow="-108" yWindow="-108" windowWidth="23256" windowHeight="12456" xr2:uid="{126B4264-FA27-4DD2-81DF-9DE7EAB74D2C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2" l="1"/>
  <c r="B23" i="2"/>
</calcChain>
</file>

<file path=xl/sharedStrings.xml><?xml version="1.0" encoding="utf-8"?>
<sst xmlns="http://schemas.openxmlformats.org/spreadsheetml/2006/main" count="231" uniqueCount="105">
  <si>
    <t>Hip</t>
  </si>
  <si>
    <t>Sex</t>
  </si>
  <si>
    <t>Consigned by</t>
  </si>
  <si>
    <t>C</t>
  </si>
  <si>
    <t>Hannah Miller</t>
  </si>
  <si>
    <t xml:space="preserve"> </t>
  </si>
  <si>
    <t>G</t>
  </si>
  <si>
    <t>Eugene &amp; Rita Boehlke</t>
  </si>
  <si>
    <t>F</t>
  </si>
  <si>
    <t>Mary &amp; Eric Von Seggern, Kurt &amp; Melanie Kindschuh</t>
  </si>
  <si>
    <t>Richard Bremer &amp; Cheryl Sprick</t>
  </si>
  <si>
    <t>Almar Farm LLC</t>
  </si>
  <si>
    <t>Benz Lake Farm</t>
  </si>
  <si>
    <t>Purchase Price</t>
  </si>
  <si>
    <t>Purchaser</t>
  </si>
  <si>
    <t>No Bid</t>
  </si>
  <si>
    <t>D &amp; N Racing LLC</t>
  </si>
  <si>
    <t>Barry &amp; Joni Butzow</t>
  </si>
  <si>
    <t>Xtreme Racing Stables LLC</t>
  </si>
  <si>
    <t>33 MN-bred yearlings were consigned to this sale.</t>
  </si>
  <si>
    <t>HISTORICAL SALE DATA</t>
  </si>
  <si>
    <t>2 were withdrawn</t>
  </si>
  <si>
    <t>39 MN-breds were consigned</t>
  </si>
  <si>
    <t>2 KY-breds were consigned</t>
  </si>
  <si>
    <t>1 was withdrawn</t>
  </si>
  <si>
    <t>35 went through the sales ring</t>
  </si>
  <si>
    <t>1 went through the sale ring</t>
  </si>
  <si>
    <t>28 sold to new owners</t>
  </si>
  <si>
    <t>0 sold to new owners</t>
  </si>
  <si>
    <t>52 MN-bred Yearlings were consigned</t>
  </si>
  <si>
    <t>51 went through the sale ring</t>
  </si>
  <si>
    <t>34 sold to new owners</t>
  </si>
  <si>
    <t>2021 Gross Proceeds: 383,500</t>
  </si>
  <si>
    <t>2021 Average: 13,696</t>
  </si>
  <si>
    <t>2021 Median: 9,000</t>
  </si>
  <si>
    <t>2020 Gross Proceeds: 359,800</t>
  </si>
  <si>
    <t>2020 Average: 9,724</t>
  </si>
  <si>
    <t>2020 Median: 4,000</t>
  </si>
  <si>
    <t>2021 Sale Results</t>
  </si>
  <si>
    <t>2020 Sale Results</t>
  </si>
  <si>
    <t>2023 MTA YEARLING SALE RESULTS - FINAL</t>
  </si>
  <si>
    <t>Sharon Schwan</t>
  </si>
  <si>
    <t>Heaven on Earth Farm</t>
  </si>
  <si>
    <t>Dale Borchers</t>
  </si>
  <si>
    <t>Dove Hill Farm - Agent for North Star Stables</t>
  </si>
  <si>
    <t xml:space="preserve">Von Seggern Thoroughbreds &amp; Etc. </t>
  </si>
  <si>
    <t>Dove Hill Farm - Agent for Harlan &amp; Lori Walker</t>
  </si>
  <si>
    <t>Dove Hill Farm - Agent for Greg Anderson</t>
  </si>
  <si>
    <t>Jeffery A. Candler/Hootowl Farm</t>
  </si>
  <si>
    <t>Kurt &amp; Melanie Kindschuh</t>
  </si>
  <si>
    <t>Haroldson Thoroughbreds &amp; JK Farms</t>
  </si>
  <si>
    <t xml:space="preserve">Lowell Haroldson - Agent for  </t>
  </si>
  <si>
    <t>Gerry &amp; Mary Ann Herringer</t>
  </si>
  <si>
    <t xml:space="preserve">Castle Rock Thoroughbreds, Inc. - Agent for </t>
  </si>
  <si>
    <t>Von Seggern Thoroughbreds &amp; Etc., Agent for</t>
  </si>
  <si>
    <t xml:space="preserve">Lowell Haroldson - Agent for </t>
  </si>
  <si>
    <t>2 OK-bred yearlings were consigned to this sale.</t>
  </si>
  <si>
    <t>2022 Sale Results</t>
  </si>
  <si>
    <t xml:space="preserve">3 were withdrawn </t>
  </si>
  <si>
    <t>30 went through the sales ring</t>
  </si>
  <si>
    <t>33 MN-breds were consigned to this sale</t>
  </si>
  <si>
    <t>25 sold to new owners</t>
  </si>
  <si>
    <t>2022 Average: 15,424</t>
  </si>
  <si>
    <t>2022 Median: 6,000</t>
  </si>
  <si>
    <t>Hugh Robertson</t>
  </si>
  <si>
    <t>John Mentz</t>
  </si>
  <si>
    <t>C &amp; R Racing</t>
  </si>
  <si>
    <t>Buyback ($2,500)</t>
  </si>
  <si>
    <t>Larry Donlin</t>
  </si>
  <si>
    <t>Slow Roll Stables</t>
  </si>
  <si>
    <t>Kerri Raven &amp; Mary J. Tobin</t>
  </si>
  <si>
    <t>Buyback ($2,700)</t>
  </si>
  <si>
    <t>Jerry Livingston</t>
  </si>
  <si>
    <t>Les Schneider</t>
  </si>
  <si>
    <t>OUT</t>
  </si>
  <si>
    <t>Ron Westermann</t>
  </si>
  <si>
    <t>RNA ($6,000)</t>
  </si>
  <si>
    <t>Lamont H. Nienast LLC</t>
  </si>
  <si>
    <t>Sampson Racing Stable LLC</t>
  </si>
  <si>
    <t>Thomas &amp; Mitchell Bloodstock</t>
  </si>
  <si>
    <t>Xavier Serrata</t>
  </si>
  <si>
    <t>Tember Graves</t>
  </si>
  <si>
    <t>RNA ($20,000)</t>
  </si>
  <si>
    <t>Ruth Casanova</t>
  </si>
  <si>
    <t>0 OK-bred yearlings were withdrawn from this sale.</t>
  </si>
  <si>
    <t>2 OK-bred yearlings went through the sale ring.</t>
  </si>
  <si>
    <t>2 OK-bred yearlings sold to new owners during the sale.</t>
  </si>
  <si>
    <t>2023 Average OK-bred Yearling Selling Price: $2,250</t>
  </si>
  <si>
    <t>2023 Median OK-bred Yearling Selling Pricie: $2,250</t>
  </si>
  <si>
    <t>4 MN-bred yearlings were withdrawn from this sale.</t>
  </si>
  <si>
    <t>29 MN-bred yearlings went through the sales ring.</t>
  </si>
  <si>
    <t>22 MN-bred yearlings sold to new owners during the sale.</t>
  </si>
  <si>
    <t>GROSS PROCEEDS FROM THE 2023 MTA YEARLING SALE: $301,000</t>
  </si>
  <si>
    <t>2023 Sale Topper - Hip #31 - Colt</t>
  </si>
  <si>
    <t>by Maximus Mischief out of Smarty Prance</t>
  </si>
  <si>
    <t>Consigned by Richard Bremer &amp; Cheryl Sprick</t>
  </si>
  <si>
    <t>Purchased by John Mentz</t>
  </si>
  <si>
    <t>2023 Median MN-bred Yearling Selling Price: $7,000</t>
  </si>
  <si>
    <t>2023 Average MN-bred Yearling Selling Price: $13,477</t>
  </si>
  <si>
    <t>LEADING CONSIGNOR - Yearlings Sold - Dove Hill Farm sold 5</t>
  </si>
  <si>
    <t>LEADING CONSIGNOR - Dollars Earned - Dove Hill Farm earned $72,000</t>
  </si>
  <si>
    <t>LEADING PURCHASER - Yearlings Purchased - C &amp; R Racing bought 3</t>
  </si>
  <si>
    <t>LEADING PURCHASER - Dollars Paid - John Mentz - $57,500</t>
  </si>
  <si>
    <t>2022 Gross Proceeds: 385,600</t>
  </si>
  <si>
    <t>…results continued on back 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</si>
</sst>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43" formatCode="_(* #,##0.00_);_(* \(#,##0.00\);_(* &quot;-&quot;??_);_(@_)"/>
    <numFmt numFmtId="164" formatCode="_(* #,##0_);_(* \(#,##0\);_(* &quot;-&quot;??_);_(@_)"/>
    <numFmt numFmtId="165" formatCode="[$-F800]dddd\,\ mmmm\ dd\,\ yyyy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u/>
      <sz val="11"/>
      <name val="Arial Narrow"/>
      <family val="2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b/>
      <sz val="11"/>
      <name val="Arial Narrow"/>
      <family val="2"/>
    </font>
    <font>
      <strike/>
      <sz val="11"/>
      <name val="Arial Narrow"/>
      <family val="2"/>
    </font>
    <font>
      <sz val="11"/>
      <color rgb="FFFF0000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/>
  </cellStyleXfs>
  <cellXfs count="52">
    <xf numFmtId="0" fontId="0" fillId="0" borderId="0" xfId="0"/>
    <xf numFmtId="0" fontId="6" fillId="0" borderId="0" xfId="2" applyFont="1" applyFill="1" applyAlignment="1">
      <alignment vertical="center"/>
    </xf>
    <xf numFmtId="0" fontId="6" fillId="0" borderId="0" xfId="2" applyFont="1" applyFill="1"/>
    <xf numFmtId="0" fontId="7" fillId="0" borderId="0" xfId="0" applyFont="1"/>
    <xf numFmtId="0" fontId="7" fillId="0" borderId="0" xfId="0" applyFont="1" applyAlignment="1">
      <alignment horizontal="center"/>
    </xf>
    <xf numFmtId="164" fontId="7" fillId="0" borderId="0" xfId="1" applyNumberFormat="1" applyFont="1" applyAlignment="1">
      <alignment horizontal="left" vertical="center"/>
    </xf>
    <xf numFmtId="164" fontId="7" fillId="0" borderId="0" xfId="1" applyNumberFormat="1" applyFont="1" applyAlignment="1">
      <alignment horizontal="right" vertical="center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0" borderId="0" xfId="0" applyFont="1" applyAlignment="1">
      <alignment wrapText="1"/>
    </xf>
    <xf numFmtId="0" fontId="7" fillId="0" borderId="0" xfId="0" applyFont="1" applyAlignment="1">
      <alignment vertical="top"/>
    </xf>
    <xf numFmtId="164" fontId="7" fillId="0" borderId="0" xfId="1" applyNumberFormat="1" applyFont="1" applyAlignment="1">
      <alignment horizontal="left" vertical="top"/>
    </xf>
    <xf numFmtId="164" fontId="7" fillId="0" borderId="0" xfId="1" applyNumberFormat="1" applyFont="1" applyAlignment="1">
      <alignment horizontal="left"/>
    </xf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/>
    </xf>
    <xf numFmtId="6" fontId="9" fillId="0" borderId="0" xfId="0" applyNumberFormat="1" applyFont="1" applyAlignment="1">
      <alignment wrapText="1"/>
    </xf>
    <xf numFmtId="0" fontId="9" fillId="0" borderId="0" xfId="0" applyFont="1"/>
    <xf numFmtId="165" fontId="8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6" fontId="9" fillId="0" borderId="0" xfId="0" applyNumberFormat="1" applyFont="1"/>
    <xf numFmtId="49" fontId="9" fillId="0" borderId="0" xfId="0" applyNumberFormat="1" applyFont="1" applyAlignment="1">
      <alignment horizontal="right"/>
    </xf>
    <xf numFmtId="0" fontId="11" fillId="0" borderId="0" xfId="0" applyFont="1"/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left"/>
    </xf>
    <xf numFmtId="164" fontId="4" fillId="0" borderId="0" xfId="1" applyNumberFormat="1" applyFont="1" applyFill="1" applyAlignment="1">
      <alignment horizontal="left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5" fillId="0" borderId="0" xfId="0" applyFont="1" applyFill="1"/>
    <xf numFmtId="164" fontId="5" fillId="0" borderId="0" xfId="1" applyNumberFormat="1" applyFont="1" applyFill="1"/>
    <xf numFmtId="164" fontId="0" fillId="0" borderId="0" xfId="0" applyNumberFormat="1" applyFill="1"/>
    <xf numFmtId="49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/>
    <xf numFmtId="6" fontId="0" fillId="0" borderId="0" xfId="0" applyNumberFormat="1" applyFill="1"/>
    <xf numFmtId="6" fontId="12" fillId="0" borderId="0" xfId="0" applyNumberFormat="1" applyFont="1"/>
    <xf numFmtId="6" fontId="12" fillId="0" borderId="0" xfId="0" applyNumberFormat="1" applyFont="1" applyAlignment="1">
      <alignment wrapText="1"/>
    </xf>
    <xf numFmtId="6" fontId="12" fillId="0" borderId="0" xfId="0" applyNumberFormat="1" applyFont="1" applyFill="1"/>
    <xf numFmtId="6" fontId="5" fillId="0" borderId="0" xfId="0" applyNumberFormat="1" applyFont="1" applyFill="1"/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left"/>
    </xf>
    <xf numFmtId="49" fontId="10" fillId="0" borderId="0" xfId="0" applyNumberFormat="1" applyFont="1" applyBorder="1" applyAlignment="1">
      <alignment horizontal="right"/>
    </xf>
    <xf numFmtId="0" fontId="10" fillId="0" borderId="0" xfId="0" applyFont="1" applyBorder="1"/>
    <xf numFmtId="164" fontId="7" fillId="0" borderId="0" xfId="1" applyNumberFormat="1" applyFont="1" applyAlignment="1">
      <alignment horizontal="center"/>
    </xf>
    <xf numFmtId="164" fontId="10" fillId="0" borderId="0" xfId="1" applyNumberFormat="1" applyFont="1" applyBorder="1" applyAlignment="1">
      <alignment horizontal="center" vertical="center"/>
    </xf>
    <xf numFmtId="6" fontId="9" fillId="0" borderId="0" xfId="0" applyNumberFormat="1" applyFont="1" applyAlignment="1">
      <alignment horizontal="center"/>
    </xf>
    <xf numFmtId="164" fontId="7" fillId="0" borderId="0" xfId="1" applyNumberFormat="1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6" fontId="9" fillId="0" borderId="0" xfId="0" applyNumberFormat="1" applyFont="1" applyAlignment="1">
      <alignment horizontal="center" wrapText="1"/>
    </xf>
    <xf numFmtId="0" fontId="10" fillId="0" borderId="0" xfId="0" applyFont="1" applyAlignment="1">
      <alignment horizontal="center" wrapText="1"/>
    </xf>
  </cellXfs>
  <cellStyles count="4">
    <cellStyle name="Comma" xfId="1" builtinId="3"/>
    <cellStyle name="Hyperlink" xfId="2" builtinId="8"/>
    <cellStyle name="Normal" xfId="0" builtinId="0"/>
    <cellStyle name="Normal 15" xfId="3" xr:uid="{26CBA179-1C63-4273-AA9A-DEF63BF69AE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6A95C-DD58-4017-BB95-BCF48D49E1F3}">
  <dimension ref="A1:AV100"/>
  <sheetViews>
    <sheetView tabSelected="1" workbookViewId="0">
      <pane ySplit="4" topLeftCell="A11" activePane="bottomLeft" state="frozen"/>
      <selection pane="bottomLeft" activeCell="C19" sqref="C19"/>
    </sheetView>
  </sheetViews>
  <sheetFormatPr defaultRowHeight="13.8" x14ac:dyDescent="0.25"/>
  <cols>
    <col min="1" max="1" width="5.21875" style="4" customWidth="1"/>
    <col min="2" max="2" width="4.6640625" style="4" customWidth="1"/>
    <col min="3" max="3" width="42.109375" style="3" customWidth="1"/>
    <col min="4" max="4" width="13.88671875" style="48" customWidth="1"/>
    <col min="5" max="16384" width="8.88671875" style="3"/>
  </cols>
  <sheetData>
    <row r="1" spans="1:48" x14ac:dyDescent="0.25">
      <c r="C1" s="7" t="s">
        <v>40</v>
      </c>
      <c r="D1" s="45"/>
    </row>
    <row r="2" spans="1:48" x14ac:dyDescent="0.25">
      <c r="C2" s="17">
        <v>45165</v>
      </c>
      <c r="D2" s="45"/>
    </row>
    <row r="3" spans="1:48" ht="3.6" customHeight="1" x14ac:dyDescent="0.25"/>
    <row r="4" spans="1:48" s="42" customFormat="1" ht="12.75" customHeight="1" x14ac:dyDescent="0.25">
      <c r="A4" s="41" t="s">
        <v>0</v>
      </c>
      <c r="B4" s="41" t="s">
        <v>1</v>
      </c>
      <c r="C4" s="42" t="s">
        <v>2</v>
      </c>
      <c r="D4" s="46" t="s">
        <v>13</v>
      </c>
      <c r="E4" s="42" t="s">
        <v>14</v>
      </c>
      <c r="I4" s="43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</row>
    <row r="5" spans="1:48" s="16" customFormat="1" ht="12.75" customHeight="1" x14ac:dyDescent="0.25">
      <c r="A5" s="20">
        <v>1</v>
      </c>
      <c r="B5" s="20" t="s">
        <v>8</v>
      </c>
      <c r="C5" s="16" t="s">
        <v>41</v>
      </c>
      <c r="D5" s="47">
        <v>2000</v>
      </c>
      <c r="E5" s="16" t="s">
        <v>4</v>
      </c>
      <c r="K5" s="2"/>
    </row>
    <row r="6" spans="1:48" s="16" customFormat="1" ht="12.75" customHeight="1" x14ac:dyDescent="0.25">
      <c r="A6" s="20">
        <v>2</v>
      </c>
      <c r="B6" s="20" t="s">
        <v>3</v>
      </c>
      <c r="C6" s="16" t="s">
        <v>41</v>
      </c>
      <c r="D6" s="47">
        <v>2500</v>
      </c>
      <c r="E6" s="16" t="s">
        <v>64</v>
      </c>
      <c r="K6" s="2"/>
    </row>
    <row r="7" spans="1:48" s="16" customFormat="1" ht="12.75" customHeight="1" x14ac:dyDescent="0.25">
      <c r="A7" s="20">
        <v>3</v>
      </c>
      <c r="B7" s="20" t="s">
        <v>3</v>
      </c>
      <c r="C7" s="16" t="s">
        <v>51</v>
      </c>
      <c r="D7" s="20"/>
      <c r="K7" s="2"/>
    </row>
    <row r="8" spans="1:48" s="16" customFormat="1" ht="12.75" customHeight="1" x14ac:dyDescent="0.25">
      <c r="A8" s="20"/>
      <c r="B8" s="20"/>
      <c r="C8" s="16" t="s">
        <v>50</v>
      </c>
      <c r="D8" s="47">
        <v>8500</v>
      </c>
      <c r="E8" s="16" t="s">
        <v>65</v>
      </c>
      <c r="K8" s="2"/>
    </row>
    <row r="9" spans="1:48" s="16" customFormat="1" ht="12.75" customHeight="1" x14ac:dyDescent="0.25">
      <c r="A9" s="20">
        <v>4</v>
      </c>
      <c r="B9" s="20" t="s">
        <v>3</v>
      </c>
      <c r="C9" s="16" t="s">
        <v>42</v>
      </c>
      <c r="D9" s="47">
        <v>1000</v>
      </c>
      <c r="E9" s="16" t="s">
        <v>66</v>
      </c>
      <c r="I9" s="22"/>
    </row>
    <row r="10" spans="1:48" s="16" customFormat="1" ht="12.75" customHeight="1" x14ac:dyDescent="0.25">
      <c r="A10" s="20">
        <v>5</v>
      </c>
      <c r="B10" s="20" t="s">
        <v>3</v>
      </c>
      <c r="C10" s="16" t="s">
        <v>43</v>
      </c>
      <c r="D10" s="47">
        <v>1000</v>
      </c>
      <c r="E10" s="16" t="s">
        <v>4</v>
      </c>
      <c r="K10" s="2"/>
    </row>
    <row r="11" spans="1:48" s="16" customFormat="1" ht="12.75" customHeight="1" x14ac:dyDescent="0.25">
      <c r="A11" s="20">
        <v>6</v>
      </c>
      <c r="B11" s="20" t="s">
        <v>8</v>
      </c>
      <c r="C11" s="16" t="s">
        <v>44</v>
      </c>
      <c r="D11" s="20" t="s">
        <v>67</v>
      </c>
      <c r="I11" s="22"/>
      <c r="K11" s="2"/>
    </row>
    <row r="12" spans="1:48" s="16" customFormat="1" ht="12.75" customHeight="1" x14ac:dyDescent="0.25">
      <c r="A12" s="20">
        <v>7</v>
      </c>
      <c r="B12" s="20" t="s">
        <v>3</v>
      </c>
      <c r="C12" s="16" t="s">
        <v>12</v>
      </c>
      <c r="D12" s="47">
        <v>4500</v>
      </c>
      <c r="E12" s="16" t="s">
        <v>16</v>
      </c>
      <c r="K12" s="2"/>
    </row>
    <row r="13" spans="1:48" s="16" customFormat="1" ht="12.75" customHeight="1" x14ac:dyDescent="0.25">
      <c r="A13" s="20">
        <v>8</v>
      </c>
      <c r="B13" s="20" t="s">
        <v>3</v>
      </c>
      <c r="C13" s="16" t="s">
        <v>42</v>
      </c>
      <c r="D13" s="47">
        <v>8000</v>
      </c>
      <c r="E13" s="16" t="s">
        <v>66</v>
      </c>
      <c r="K13" s="2"/>
    </row>
    <row r="14" spans="1:48" s="16" customFormat="1" ht="12.75" customHeight="1" x14ac:dyDescent="0.25">
      <c r="A14" s="20">
        <v>9</v>
      </c>
      <c r="B14" s="20" t="s">
        <v>3</v>
      </c>
      <c r="C14" s="16" t="s">
        <v>12</v>
      </c>
      <c r="D14" s="20" t="s">
        <v>15</v>
      </c>
      <c r="K14" s="2"/>
    </row>
    <row r="15" spans="1:48" s="16" customFormat="1" ht="12.75" customHeight="1" x14ac:dyDescent="0.25">
      <c r="A15" s="20">
        <v>10</v>
      </c>
      <c r="B15" s="20" t="s">
        <v>8</v>
      </c>
      <c r="C15" s="16" t="s">
        <v>7</v>
      </c>
      <c r="D15" s="47">
        <v>2000</v>
      </c>
      <c r="E15" s="16" t="s">
        <v>68</v>
      </c>
      <c r="K15" s="2"/>
    </row>
    <row r="16" spans="1:48" s="16" customFormat="1" ht="13.8" customHeight="1" x14ac:dyDescent="0.25">
      <c r="A16" s="20">
        <v>11</v>
      </c>
      <c r="B16" s="20" t="s">
        <v>8</v>
      </c>
      <c r="C16" s="16" t="s">
        <v>42</v>
      </c>
      <c r="D16" s="47">
        <v>12000</v>
      </c>
      <c r="E16" s="16" t="s">
        <v>69</v>
      </c>
      <c r="I16" s="22"/>
      <c r="K16" s="1"/>
    </row>
    <row r="17" spans="1:48" s="16" customFormat="1" ht="12.75" customHeight="1" x14ac:dyDescent="0.25">
      <c r="A17" s="20">
        <v>12</v>
      </c>
      <c r="B17" s="20" t="s">
        <v>6</v>
      </c>
      <c r="C17" s="16" t="s">
        <v>45</v>
      </c>
      <c r="D17" s="47">
        <v>40000</v>
      </c>
      <c r="E17" s="16" t="s">
        <v>70</v>
      </c>
      <c r="K17" s="2"/>
    </row>
    <row r="18" spans="1:48" s="23" customFormat="1" ht="12.75" customHeight="1" x14ac:dyDescent="0.25">
      <c r="A18" s="20">
        <v>13</v>
      </c>
      <c r="B18" s="20" t="s">
        <v>3</v>
      </c>
      <c r="C18" s="16" t="s">
        <v>46</v>
      </c>
      <c r="D18" s="20" t="s">
        <v>74</v>
      </c>
      <c r="E18" s="16"/>
      <c r="F18" s="16"/>
      <c r="G18" s="16"/>
      <c r="H18" s="16"/>
      <c r="I18" s="16"/>
      <c r="J18" s="16"/>
      <c r="K18" s="2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</row>
    <row r="19" spans="1:48" s="16" customFormat="1" ht="12.75" customHeight="1" x14ac:dyDescent="0.25">
      <c r="A19" s="20">
        <v>14</v>
      </c>
      <c r="B19" s="20" t="s">
        <v>8</v>
      </c>
      <c r="C19" s="16" t="s">
        <v>12</v>
      </c>
      <c r="D19" s="20" t="s">
        <v>71</v>
      </c>
      <c r="I19" s="22"/>
      <c r="K19" s="2"/>
    </row>
    <row r="20" spans="1:48" s="16" customFormat="1" ht="12.75" customHeight="1" x14ac:dyDescent="0.25">
      <c r="A20" s="20">
        <v>15</v>
      </c>
      <c r="B20" s="20" t="s">
        <v>6</v>
      </c>
      <c r="C20" s="16" t="s">
        <v>47</v>
      </c>
      <c r="D20" s="47">
        <v>1000</v>
      </c>
      <c r="E20" s="16" t="s">
        <v>72</v>
      </c>
      <c r="K20" s="2"/>
    </row>
    <row r="21" spans="1:48" s="16" customFormat="1" ht="12.75" customHeight="1" x14ac:dyDescent="0.25">
      <c r="A21" s="20">
        <v>16</v>
      </c>
      <c r="B21" s="20" t="s">
        <v>6</v>
      </c>
      <c r="C21" s="16" t="s">
        <v>45</v>
      </c>
      <c r="D21" s="47">
        <v>21000</v>
      </c>
      <c r="E21" s="16" t="s">
        <v>73</v>
      </c>
      <c r="K21" s="2"/>
    </row>
    <row r="22" spans="1:48" s="16" customFormat="1" ht="12.75" customHeight="1" x14ac:dyDescent="0.25">
      <c r="A22" s="20">
        <v>17</v>
      </c>
      <c r="B22" s="20" t="s">
        <v>3</v>
      </c>
      <c r="C22" s="16" t="s">
        <v>10</v>
      </c>
      <c r="D22" s="20" t="s">
        <v>74</v>
      </c>
      <c r="K22" s="2"/>
    </row>
    <row r="23" spans="1:48" s="16" customFormat="1" ht="12.75" customHeight="1" x14ac:dyDescent="0.25">
      <c r="A23" s="20">
        <v>18</v>
      </c>
      <c r="B23" s="20" t="s">
        <v>3</v>
      </c>
      <c r="C23" s="16" t="s">
        <v>46</v>
      </c>
      <c r="D23" s="47">
        <v>3000</v>
      </c>
      <c r="E23" s="16" t="s">
        <v>75</v>
      </c>
      <c r="K23" s="2"/>
    </row>
    <row r="24" spans="1:48" s="16" customFormat="1" ht="12.75" customHeight="1" x14ac:dyDescent="0.25">
      <c r="A24" s="20">
        <v>19</v>
      </c>
      <c r="B24" s="20" t="s">
        <v>3</v>
      </c>
      <c r="C24" s="16" t="s">
        <v>48</v>
      </c>
      <c r="D24" s="20" t="s">
        <v>76</v>
      </c>
      <c r="K24" s="2"/>
    </row>
    <row r="25" spans="1:48" s="16" customFormat="1" ht="12.75" customHeight="1" x14ac:dyDescent="0.25">
      <c r="A25" s="20">
        <v>20</v>
      </c>
      <c r="B25" s="20" t="s">
        <v>3</v>
      </c>
      <c r="C25" s="16" t="s">
        <v>53</v>
      </c>
      <c r="D25" s="20"/>
      <c r="K25" s="2"/>
    </row>
    <row r="26" spans="1:48" s="16" customFormat="1" ht="12.75" customHeight="1" x14ac:dyDescent="0.25">
      <c r="A26" s="20"/>
      <c r="B26" s="20"/>
      <c r="C26" s="16" t="s">
        <v>52</v>
      </c>
      <c r="D26" s="47">
        <v>25000</v>
      </c>
      <c r="E26" s="16" t="s">
        <v>77</v>
      </c>
      <c r="K26" s="2"/>
    </row>
    <row r="27" spans="1:48" s="16" customFormat="1" ht="12.75" customHeight="1" x14ac:dyDescent="0.25">
      <c r="A27" s="20">
        <v>21</v>
      </c>
      <c r="B27" s="20" t="s">
        <v>3</v>
      </c>
      <c r="C27" s="16" t="s">
        <v>12</v>
      </c>
      <c r="D27" s="47">
        <v>6000</v>
      </c>
      <c r="E27" s="16" t="s">
        <v>78</v>
      </c>
      <c r="K27" s="2"/>
    </row>
    <row r="28" spans="1:48" s="16" customFormat="1" ht="12.75" customHeight="1" x14ac:dyDescent="0.3">
      <c r="A28" s="20">
        <v>22</v>
      </c>
      <c r="B28" s="20" t="s">
        <v>8</v>
      </c>
      <c r="C28" s="16" t="s">
        <v>7</v>
      </c>
      <c r="D28" s="20" t="s">
        <v>15</v>
      </c>
      <c r="I28"/>
      <c r="K28" s="2"/>
    </row>
    <row r="29" spans="1:48" x14ac:dyDescent="0.25">
      <c r="A29" s="20">
        <v>23</v>
      </c>
      <c r="B29" s="20" t="s">
        <v>3</v>
      </c>
      <c r="C29" s="16" t="s">
        <v>46</v>
      </c>
      <c r="D29" s="47">
        <v>30000</v>
      </c>
      <c r="E29" s="3" t="s">
        <v>79</v>
      </c>
    </row>
    <row r="30" spans="1:48" s="7" customFormat="1" x14ac:dyDescent="0.25">
      <c r="A30" s="20">
        <v>24</v>
      </c>
      <c r="B30" s="20" t="s">
        <v>8</v>
      </c>
      <c r="C30" s="16" t="s">
        <v>7</v>
      </c>
      <c r="D30" s="47">
        <v>1000</v>
      </c>
      <c r="E30" s="14" t="s">
        <v>80</v>
      </c>
    </row>
    <row r="31" spans="1:48" x14ac:dyDescent="0.25">
      <c r="A31" s="20">
        <v>25</v>
      </c>
      <c r="B31" s="20" t="s">
        <v>6</v>
      </c>
      <c r="C31" s="16" t="s">
        <v>7</v>
      </c>
      <c r="D31" s="20" t="s">
        <v>15</v>
      </c>
    </row>
    <row r="32" spans="1:48" x14ac:dyDescent="0.25">
      <c r="A32" s="20">
        <v>26</v>
      </c>
      <c r="B32" s="20" t="s">
        <v>8</v>
      </c>
      <c r="C32" s="16" t="s">
        <v>46</v>
      </c>
      <c r="D32" s="47">
        <v>2000</v>
      </c>
      <c r="E32" s="3" t="s">
        <v>81</v>
      </c>
    </row>
    <row r="33" spans="1:5" x14ac:dyDescent="0.25">
      <c r="A33" s="20">
        <v>27</v>
      </c>
      <c r="B33" s="20" t="s">
        <v>8</v>
      </c>
      <c r="C33" s="16" t="s">
        <v>11</v>
      </c>
      <c r="D33" s="47">
        <v>20000</v>
      </c>
      <c r="E33" s="3" t="s">
        <v>17</v>
      </c>
    </row>
    <row r="34" spans="1:5" x14ac:dyDescent="0.25">
      <c r="A34" s="20">
        <v>28</v>
      </c>
      <c r="B34" s="20" t="s">
        <v>8</v>
      </c>
      <c r="C34" s="16" t="s">
        <v>54</v>
      </c>
    </row>
    <row r="35" spans="1:5" x14ac:dyDescent="0.25">
      <c r="A35" s="20"/>
      <c r="B35" s="20"/>
      <c r="C35" s="16" t="s">
        <v>9</v>
      </c>
      <c r="D35" s="20" t="s">
        <v>82</v>
      </c>
    </row>
    <row r="36" spans="1:5" x14ac:dyDescent="0.25">
      <c r="A36" s="20">
        <v>29</v>
      </c>
      <c r="B36" s="20" t="s">
        <v>8</v>
      </c>
      <c r="C36" s="16" t="s">
        <v>49</v>
      </c>
      <c r="D36" s="47">
        <v>19500</v>
      </c>
      <c r="E36" s="3" t="s">
        <v>78</v>
      </c>
    </row>
    <row r="37" spans="1:5" x14ac:dyDescent="0.25">
      <c r="A37" s="20">
        <v>30</v>
      </c>
      <c r="B37" s="20" t="s">
        <v>8</v>
      </c>
      <c r="C37" s="16" t="s">
        <v>55</v>
      </c>
      <c r="D37" s="20"/>
    </row>
    <row r="38" spans="1:5" x14ac:dyDescent="0.25">
      <c r="A38" s="20"/>
      <c r="B38" s="20"/>
      <c r="C38" s="16" t="s">
        <v>50</v>
      </c>
      <c r="D38" s="20" t="s">
        <v>74</v>
      </c>
    </row>
    <row r="39" spans="1:5" x14ac:dyDescent="0.25">
      <c r="A39" s="20">
        <v>31</v>
      </c>
      <c r="B39" s="20" t="s">
        <v>6</v>
      </c>
      <c r="C39" s="16" t="s">
        <v>10</v>
      </c>
      <c r="D39" s="47">
        <v>49000</v>
      </c>
      <c r="E39" s="3" t="s">
        <v>65</v>
      </c>
    </row>
    <row r="40" spans="1:5" x14ac:dyDescent="0.25">
      <c r="A40" s="20">
        <v>32</v>
      </c>
      <c r="B40" s="20" t="s">
        <v>8</v>
      </c>
      <c r="C40" s="16" t="s">
        <v>46</v>
      </c>
      <c r="D40" s="47">
        <v>35000</v>
      </c>
      <c r="E40" s="3" t="s">
        <v>18</v>
      </c>
    </row>
    <row r="41" spans="1:5" x14ac:dyDescent="0.25">
      <c r="A41" s="20">
        <v>33</v>
      </c>
      <c r="B41" s="20" t="s">
        <v>8</v>
      </c>
      <c r="C41" s="16" t="s">
        <v>55</v>
      </c>
      <c r="D41" s="49"/>
    </row>
    <row r="42" spans="1:5" x14ac:dyDescent="0.25">
      <c r="A42" s="20"/>
      <c r="B42" s="20"/>
      <c r="C42" s="16" t="s">
        <v>50</v>
      </c>
      <c r="D42" s="50">
        <v>5000</v>
      </c>
      <c r="E42" s="3" t="s">
        <v>83</v>
      </c>
    </row>
    <row r="43" spans="1:5" x14ac:dyDescent="0.25">
      <c r="A43" s="24">
        <v>34</v>
      </c>
      <c r="B43" s="20" t="s">
        <v>8</v>
      </c>
      <c r="C43" s="16" t="s">
        <v>12</v>
      </c>
      <c r="D43" s="50">
        <v>2000</v>
      </c>
      <c r="E43" s="3" t="s">
        <v>66</v>
      </c>
    </row>
    <row r="44" spans="1:5" x14ac:dyDescent="0.25">
      <c r="A44" s="24">
        <v>35</v>
      </c>
      <c r="B44" s="20" t="s">
        <v>8</v>
      </c>
      <c r="C44" s="16" t="s">
        <v>48</v>
      </c>
      <c r="D44" s="49" t="s">
        <v>74</v>
      </c>
    </row>
    <row r="45" spans="1:5" ht="10.050000000000001" customHeight="1" x14ac:dyDescent="0.25">
      <c r="A45" s="24"/>
      <c r="B45" s="20"/>
      <c r="C45" s="16"/>
      <c r="D45" s="50"/>
    </row>
    <row r="46" spans="1:5" s="8" customFormat="1" x14ac:dyDescent="0.25">
      <c r="A46" s="25"/>
      <c r="B46" s="18"/>
      <c r="C46" s="19" t="s">
        <v>92</v>
      </c>
      <c r="D46" s="51"/>
    </row>
    <row r="47" spans="1:5" ht="10.050000000000001" customHeight="1" x14ac:dyDescent="0.25">
      <c r="A47" s="24"/>
      <c r="B47" s="20"/>
    </row>
    <row r="48" spans="1:5" x14ac:dyDescent="0.25">
      <c r="A48" s="24"/>
      <c r="B48" s="20"/>
      <c r="C48" s="3" t="s">
        <v>93</v>
      </c>
    </row>
    <row r="49" spans="1:5" x14ac:dyDescent="0.25">
      <c r="A49" s="24"/>
      <c r="B49" s="20"/>
      <c r="C49" s="3" t="s">
        <v>94</v>
      </c>
    </row>
    <row r="50" spans="1:5" x14ac:dyDescent="0.25">
      <c r="A50" s="24"/>
      <c r="B50" s="20"/>
      <c r="C50" s="3" t="s">
        <v>95</v>
      </c>
    </row>
    <row r="51" spans="1:5" x14ac:dyDescent="0.25">
      <c r="A51" s="24"/>
      <c r="B51" s="20"/>
      <c r="C51" s="3" t="s">
        <v>96</v>
      </c>
      <c r="D51" s="5" t="s">
        <v>104</v>
      </c>
    </row>
    <row r="52" spans="1:5" x14ac:dyDescent="0.25">
      <c r="A52" s="24"/>
      <c r="B52" s="20"/>
    </row>
    <row r="53" spans="1:5" x14ac:dyDescent="0.25">
      <c r="C53" s="8" t="s">
        <v>100</v>
      </c>
    </row>
    <row r="54" spans="1:5" x14ac:dyDescent="0.25">
      <c r="C54" s="3" t="s">
        <v>5</v>
      </c>
    </row>
    <row r="55" spans="1:5" x14ac:dyDescent="0.25">
      <c r="C55" s="8" t="s">
        <v>99</v>
      </c>
    </row>
    <row r="56" spans="1:5" x14ac:dyDescent="0.25">
      <c r="C56" s="3" t="s">
        <v>5</v>
      </c>
    </row>
    <row r="57" spans="1:5" x14ac:dyDescent="0.25">
      <c r="C57" s="8" t="s">
        <v>102</v>
      </c>
    </row>
    <row r="58" spans="1:5" x14ac:dyDescent="0.25">
      <c r="C58" s="3" t="s">
        <v>5</v>
      </c>
    </row>
    <row r="59" spans="1:5" x14ac:dyDescent="0.25">
      <c r="C59" s="8" t="s">
        <v>101</v>
      </c>
    </row>
    <row r="60" spans="1:5" x14ac:dyDescent="0.25">
      <c r="C60" s="3" t="s">
        <v>5</v>
      </c>
    </row>
    <row r="62" spans="1:5" x14ac:dyDescent="0.25">
      <c r="C62" s="3" t="s">
        <v>19</v>
      </c>
      <c r="D62" s="11" t="s">
        <v>56</v>
      </c>
      <c r="E62" s="10"/>
    </row>
    <row r="63" spans="1:5" x14ac:dyDescent="0.25">
      <c r="C63" s="3" t="s">
        <v>89</v>
      </c>
      <c r="D63" s="11" t="s">
        <v>84</v>
      </c>
      <c r="E63" s="10"/>
    </row>
    <row r="64" spans="1:5" x14ac:dyDescent="0.25">
      <c r="C64" s="3" t="s">
        <v>90</v>
      </c>
      <c r="D64" s="11" t="s">
        <v>85</v>
      </c>
      <c r="E64" s="10"/>
    </row>
    <row r="65" spans="2:5" x14ac:dyDescent="0.25">
      <c r="C65" s="3" t="s">
        <v>91</v>
      </c>
      <c r="D65" s="11" t="s">
        <v>86</v>
      </c>
      <c r="E65" s="10"/>
    </row>
    <row r="66" spans="2:5" x14ac:dyDescent="0.25">
      <c r="D66" s="5"/>
    </row>
    <row r="67" spans="2:5" x14ac:dyDescent="0.25">
      <c r="C67" s="3" t="s">
        <v>98</v>
      </c>
      <c r="D67" s="5" t="s">
        <v>87</v>
      </c>
    </row>
    <row r="68" spans="2:5" x14ac:dyDescent="0.25">
      <c r="C68" s="3" t="s">
        <v>97</v>
      </c>
      <c r="D68" s="5" t="s">
        <v>88</v>
      </c>
    </row>
    <row r="69" spans="2:5" x14ac:dyDescent="0.25">
      <c r="B69" s="7"/>
      <c r="D69" s="5"/>
    </row>
    <row r="70" spans="2:5" x14ac:dyDescent="0.25">
      <c r="B70" s="7"/>
      <c r="C70" s="8" t="s">
        <v>20</v>
      </c>
      <c r="D70" s="5"/>
    </row>
    <row r="71" spans="2:5" x14ac:dyDescent="0.25">
      <c r="B71" s="7"/>
      <c r="C71" s="8" t="s">
        <v>57</v>
      </c>
      <c r="D71" s="5"/>
    </row>
    <row r="72" spans="2:5" x14ac:dyDescent="0.25">
      <c r="B72" s="7"/>
      <c r="C72" s="3" t="s">
        <v>60</v>
      </c>
      <c r="D72" s="5"/>
    </row>
    <row r="73" spans="2:5" x14ac:dyDescent="0.25">
      <c r="B73" s="7"/>
      <c r="C73" s="3" t="s">
        <v>58</v>
      </c>
      <c r="D73" s="5"/>
    </row>
    <row r="74" spans="2:5" x14ac:dyDescent="0.25">
      <c r="B74" s="7"/>
      <c r="C74" s="3" t="s">
        <v>59</v>
      </c>
      <c r="D74" s="5"/>
    </row>
    <row r="75" spans="2:5" x14ac:dyDescent="0.25">
      <c r="B75" s="7"/>
      <c r="C75" s="3" t="s">
        <v>61</v>
      </c>
      <c r="D75" s="5"/>
    </row>
    <row r="76" spans="2:5" x14ac:dyDescent="0.25">
      <c r="B76" s="7"/>
      <c r="D76" s="5"/>
    </row>
    <row r="77" spans="2:5" x14ac:dyDescent="0.25">
      <c r="B77" s="7"/>
      <c r="C77" s="13" t="s">
        <v>103</v>
      </c>
      <c r="D77" s="5"/>
    </row>
    <row r="78" spans="2:5" x14ac:dyDescent="0.25">
      <c r="B78" s="7"/>
      <c r="C78" s="3" t="s">
        <v>62</v>
      </c>
      <c r="D78" s="5"/>
    </row>
    <row r="79" spans="2:5" x14ac:dyDescent="0.25">
      <c r="B79" s="7"/>
      <c r="C79" s="3" t="s">
        <v>63</v>
      </c>
      <c r="D79" s="5"/>
    </row>
    <row r="80" spans="2:5" x14ac:dyDescent="0.25">
      <c r="B80" s="7"/>
      <c r="D80" s="5"/>
    </row>
    <row r="81" spans="2:4" x14ac:dyDescent="0.25">
      <c r="B81" s="7"/>
      <c r="C81" s="8" t="s">
        <v>38</v>
      </c>
      <c r="D81" s="5"/>
    </row>
    <row r="82" spans="2:4" x14ac:dyDescent="0.25">
      <c r="B82" s="7"/>
      <c r="C82" s="3" t="s">
        <v>22</v>
      </c>
      <c r="D82" s="12" t="s">
        <v>23</v>
      </c>
    </row>
    <row r="83" spans="2:4" x14ac:dyDescent="0.25">
      <c r="B83" s="7"/>
      <c r="C83" s="3" t="s">
        <v>21</v>
      </c>
      <c r="D83" s="12" t="s">
        <v>24</v>
      </c>
    </row>
    <row r="84" spans="2:4" x14ac:dyDescent="0.25">
      <c r="B84" s="7"/>
      <c r="C84" s="3" t="s">
        <v>25</v>
      </c>
      <c r="D84" s="12" t="s">
        <v>26</v>
      </c>
    </row>
    <row r="85" spans="2:4" x14ac:dyDescent="0.25">
      <c r="B85" s="7"/>
      <c r="C85" s="3" t="s">
        <v>27</v>
      </c>
      <c r="D85" s="12" t="s">
        <v>28</v>
      </c>
    </row>
    <row r="86" spans="2:4" x14ac:dyDescent="0.25">
      <c r="B86" s="7"/>
      <c r="D86" s="5"/>
    </row>
    <row r="87" spans="2:4" x14ac:dyDescent="0.25">
      <c r="B87" s="7"/>
      <c r="C87" s="3" t="s">
        <v>32</v>
      </c>
      <c r="D87" s="5"/>
    </row>
    <row r="88" spans="2:4" x14ac:dyDescent="0.25">
      <c r="B88" s="7" t="s">
        <v>5</v>
      </c>
      <c r="C88" s="3" t="s">
        <v>33</v>
      </c>
      <c r="D88" s="5"/>
    </row>
    <row r="89" spans="2:4" x14ac:dyDescent="0.25">
      <c r="C89" s="3" t="s">
        <v>34</v>
      </c>
      <c r="D89" s="5"/>
    </row>
    <row r="90" spans="2:4" x14ac:dyDescent="0.25">
      <c r="D90" s="5"/>
    </row>
    <row r="91" spans="2:4" x14ac:dyDescent="0.25">
      <c r="C91" s="8" t="s">
        <v>39</v>
      </c>
      <c r="D91" s="5"/>
    </row>
    <row r="92" spans="2:4" x14ac:dyDescent="0.25">
      <c r="C92" s="3" t="s">
        <v>29</v>
      </c>
      <c r="D92" s="5"/>
    </row>
    <row r="93" spans="2:4" x14ac:dyDescent="0.25">
      <c r="C93" s="3" t="s">
        <v>24</v>
      </c>
      <c r="D93" s="5"/>
    </row>
    <row r="94" spans="2:4" x14ac:dyDescent="0.25">
      <c r="C94" s="3" t="s">
        <v>30</v>
      </c>
      <c r="D94" s="5"/>
    </row>
    <row r="95" spans="2:4" x14ac:dyDescent="0.25">
      <c r="C95" s="3" t="s">
        <v>31</v>
      </c>
      <c r="D95" s="5"/>
    </row>
    <row r="96" spans="2:4" x14ac:dyDescent="0.25">
      <c r="D96" s="5"/>
    </row>
    <row r="97" spans="3:4" x14ac:dyDescent="0.25">
      <c r="C97" s="3" t="s">
        <v>35</v>
      </c>
      <c r="D97" s="5"/>
    </row>
    <row r="98" spans="3:4" x14ac:dyDescent="0.25">
      <c r="C98" s="3" t="s">
        <v>36</v>
      </c>
      <c r="D98" s="5"/>
    </row>
    <row r="99" spans="3:4" x14ac:dyDescent="0.25">
      <c r="C99" s="3" t="s">
        <v>37</v>
      </c>
      <c r="D99" s="5"/>
    </row>
    <row r="100" spans="3:4" x14ac:dyDescent="0.25">
      <c r="D100" s="5"/>
    </row>
  </sheetData>
  <pageMargins left="0.25" right="0.25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C7F82-55C9-4820-A350-3AE87C685835}">
  <dimension ref="A1:M38"/>
  <sheetViews>
    <sheetView workbookViewId="0">
      <selection activeCell="F13" sqref="F13:F15"/>
    </sheetView>
  </sheetViews>
  <sheetFormatPr defaultColWidth="27" defaultRowHeight="14.4" x14ac:dyDescent="0.3"/>
  <cols>
    <col min="1" max="2" width="27" style="29"/>
    <col min="3" max="3" width="37.88671875" style="29" customWidth="1"/>
    <col min="4" max="16384" width="27" style="29"/>
  </cols>
  <sheetData>
    <row r="1" spans="1:13" x14ac:dyDescent="0.3">
      <c r="A1" s="37">
        <v>1000</v>
      </c>
      <c r="B1" s="26"/>
      <c r="C1" s="16" t="s">
        <v>46</v>
      </c>
      <c r="D1" s="21">
        <v>35000</v>
      </c>
      <c r="E1" s="3" t="s">
        <v>18</v>
      </c>
      <c r="F1" s="27"/>
      <c r="L1" s="28"/>
    </row>
    <row r="2" spans="1:13" x14ac:dyDescent="0.3">
      <c r="A2" s="37">
        <v>1000</v>
      </c>
      <c r="B2" s="30"/>
      <c r="C2" s="16" t="s">
        <v>7</v>
      </c>
      <c r="D2" s="21">
        <v>1000</v>
      </c>
      <c r="E2" s="14" t="s">
        <v>80</v>
      </c>
      <c r="F2" s="31"/>
      <c r="L2" s="32"/>
    </row>
    <row r="3" spans="1:13" x14ac:dyDescent="0.3">
      <c r="A3" s="37">
        <v>1000</v>
      </c>
      <c r="B3" s="30"/>
      <c r="C3" s="16" t="s">
        <v>46</v>
      </c>
      <c r="D3" s="21">
        <v>30000</v>
      </c>
      <c r="E3" s="3" t="s">
        <v>79</v>
      </c>
      <c r="F3" s="31"/>
      <c r="L3" s="32"/>
    </row>
    <row r="4" spans="1:13" x14ac:dyDescent="0.3">
      <c r="A4" s="37">
        <v>1000</v>
      </c>
      <c r="B4" s="30"/>
      <c r="C4" s="16" t="s">
        <v>46</v>
      </c>
      <c r="D4" s="21">
        <v>2000</v>
      </c>
      <c r="E4" s="3" t="s">
        <v>81</v>
      </c>
      <c r="F4" s="31"/>
      <c r="L4" s="32"/>
    </row>
    <row r="5" spans="1:13" x14ac:dyDescent="0.3">
      <c r="A5" s="37">
        <v>2000</v>
      </c>
      <c r="B5" s="30"/>
      <c r="C5" s="16" t="s">
        <v>42</v>
      </c>
      <c r="D5" s="21">
        <v>12000</v>
      </c>
      <c r="E5" s="16" t="s">
        <v>69</v>
      </c>
      <c r="F5" s="21"/>
      <c r="L5" s="32"/>
    </row>
    <row r="6" spans="1:13" x14ac:dyDescent="0.3">
      <c r="A6" s="37">
        <v>2000</v>
      </c>
      <c r="B6" s="30"/>
      <c r="C6" s="16" t="s">
        <v>49</v>
      </c>
      <c r="D6" s="21">
        <v>19500</v>
      </c>
      <c r="E6" s="3" t="s">
        <v>78</v>
      </c>
      <c r="F6" s="21"/>
      <c r="L6" s="32"/>
    </row>
    <row r="7" spans="1:13" x14ac:dyDescent="0.3">
      <c r="A7" s="38">
        <v>2000</v>
      </c>
      <c r="B7" s="30"/>
      <c r="C7" s="16" t="s">
        <v>12</v>
      </c>
      <c r="D7" s="21">
        <v>6000</v>
      </c>
      <c r="E7" s="16" t="s">
        <v>78</v>
      </c>
      <c r="F7" s="21"/>
      <c r="L7" s="32"/>
    </row>
    <row r="8" spans="1:13" x14ac:dyDescent="0.3">
      <c r="A8" s="37">
        <v>3000</v>
      </c>
      <c r="B8" s="30"/>
      <c r="C8" s="16" t="s">
        <v>50</v>
      </c>
      <c r="D8" s="15">
        <v>5000</v>
      </c>
      <c r="E8" s="3" t="s">
        <v>83</v>
      </c>
      <c r="F8" s="21"/>
      <c r="L8" s="32"/>
      <c r="M8" s="33"/>
    </row>
    <row r="9" spans="1:13" x14ac:dyDescent="0.3">
      <c r="A9" s="37">
        <v>4500</v>
      </c>
      <c r="B9" s="30"/>
      <c r="C9" s="16" t="s">
        <v>46</v>
      </c>
      <c r="D9" s="21">
        <v>3000</v>
      </c>
      <c r="E9" s="16" t="s">
        <v>75</v>
      </c>
      <c r="F9" s="21"/>
      <c r="L9" s="32"/>
    </row>
    <row r="10" spans="1:13" x14ac:dyDescent="0.3">
      <c r="A10" s="38">
        <v>5000</v>
      </c>
      <c r="B10" s="30"/>
      <c r="C10" s="16" t="s">
        <v>45</v>
      </c>
      <c r="D10" s="21">
        <v>21000</v>
      </c>
      <c r="E10" s="16" t="s">
        <v>73</v>
      </c>
      <c r="F10" s="21"/>
      <c r="L10" s="32"/>
      <c r="M10" s="33"/>
    </row>
    <row r="11" spans="1:13" x14ac:dyDescent="0.3">
      <c r="A11" s="37">
        <v>6000</v>
      </c>
      <c r="B11" s="30"/>
      <c r="C11" s="16" t="s">
        <v>7</v>
      </c>
      <c r="D11" s="21">
        <v>2000</v>
      </c>
      <c r="E11" s="16" t="s">
        <v>68</v>
      </c>
      <c r="F11" s="40"/>
      <c r="L11" s="32"/>
    </row>
    <row r="12" spans="1:13" x14ac:dyDescent="0.3">
      <c r="A12" s="37">
        <v>8000</v>
      </c>
      <c r="B12" s="30"/>
      <c r="C12" s="16" t="s">
        <v>52</v>
      </c>
      <c r="D12" s="21">
        <v>25000</v>
      </c>
      <c r="E12" s="16" t="s">
        <v>77</v>
      </c>
      <c r="F12" s="31"/>
      <c r="L12" s="32"/>
    </row>
    <row r="13" spans="1:13" x14ac:dyDescent="0.3">
      <c r="A13" s="37">
        <v>8500</v>
      </c>
      <c r="B13" s="30"/>
      <c r="C13" s="16" t="s">
        <v>45</v>
      </c>
      <c r="D13" s="21">
        <v>40000</v>
      </c>
      <c r="E13" s="16" t="s">
        <v>70</v>
      </c>
      <c r="F13" s="21">
        <v>49000</v>
      </c>
      <c r="L13" s="32"/>
      <c r="M13" s="33"/>
    </row>
    <row r="14" spans="1:13" x14ac:dyDescent="0.3">
      <c r="A14" s="37">
        <v>12000</v>
      </c>
      <c r="B14" s="30"/>
      <c r="C14" s="16" t="s">
        <v>10</v>
      </c>
      <c r="D14" s="21">
        <v>49000</v>
      </c>
      <c r="E14" s="3" t="s">
        <v>65</v>
      </c>
      <c r="F14" s="21">
        <v>8500</v>
      </c>
      <c r="L14" s="32"/>
    </row>
    <row r="15" spans="1:13" x14ac:dyDescent="0.3">
      <c r="A15" s="37">
        <v>19500</v>
      </c>
      <c r="B15" s="30"/>
      <c r="C15" s="16" t="s">
        <v>50</v>
      </c>
      <c r="D15" s="21">
        <v>8500</v>
      </c>
      <c r="E15" s="16" t="s">
        <v>65</v>
      </c>
      <c r="F15" s="36">
        <f>SUM(F13:F14)</f>
        <v>57500</v>
      </c>
      <c r="L15" s="32"/>
    </row>
    <row r="16" spans="1:13" x14ac:dyDescent="0.3">
      <c r="A16" s="37">
        <v>20000</v>
      </c>
      <c r="B16" s="30"/>
      <c r="C16" s="16" t="s">
        <v>47</v>
      </c>
      <c r="D16" s="21">
        <v>1000</v>
      </c>
      <c r="E16" s="16" t="s">
        <v>72</v>
      </c>
      <c r="F16" s="31"/>
      <c r="L16" s="32"/>
    </row>
    <row r="17" spans="1:12" x14ac:dyDescent="0.3">
      <c r="A17" s="37">
        <v>21000</v>
      </c>
      <c r="B17" s="30"/>
      <c r="C17" s="16" t="s">
        <v>41</v>
      </c>
      <c r="D17" s="21">
        <v>2500</v>
      </c>
      <c r="E17" s="16" t="s">
        <v>64</v>
      </c>
      <c r="F17" s="31"/>
      <c r="L17" s="32"/>
    </row>
    <row r="18" spans="1:12" x14ac:dyDescent="0.3">
      <c r="A18" s="37">
        <v>25000</v>
      </c>
      <c r="B18" s="30"/>
      <c r="C18" s="16" t="s">
        <v>41</v>
      </c>
      <c r="D18" s="21">
        <v>2000</v>
      </c>
      <c r="E18" s="16" t="s">
        <v>4</v>
      </c>
      <c r="F18" s="31"/>
      <c r="L18" s="32"/>
    </row>
    <row r="19" spans="1:12" x14ac:dyDescent="0.3">
      <c r="A19" s="37">
        <v>30000</v>
      </c>
      <c r="B19" s="30"/>
      <c r="C19" s="16" t="s">
        <v>43</v>
      </c>
      <c r="D19" s="21">
        <v>1000</v>
      </c>
      <c r="E19" s="16" t="s">
        <v>4</v>
      </c>
      <c r="F19" s="31"/>
      <c r="L19" s="32"/>
    </row>
    <row r="20" spans="1:12" x14ac:dyDescent="0.3">
      <c r="A20" s="37">
        <v>35000</v>
      </c>
      <c r="B20" s="30"/>
      <c r="C20" s="16" t="s">
        <v>12</v>
      </c>
      <c r="D20" s="21">
        <v>4500</v>
      </c>
      <c r="E20" s="16" t="s">
        <v>16</v>
      </c>
      <c r="F20" s="31"/>
      <c r="L20" s="32"/>
    </row>
    <row r="21" spans="1:12" x14ac:dyDescent="0.3">
      <c r="A21" s="37">
        <v>40000</v>
      </c>
      <c r="B21" s="30"/>
      <c r="C21" s="16" t="s">
        <v>42</v>
      </c>
      <c r="D21" s="21">
        <v>1000</v>
      </c>
      <c r="E21" s="16" t="s">
        <v>66</v>
      </c>
      <c r="F21" s="31"/>
      <c r="L21" s="32"/>
    </row>
    <row r="22" spans="1:12" x14ac:dyDescent="0.3">
      <c r="A22" s="37">
        <v>49000</v>
      </c>
      <c r="B22" s="30"/>
      <c r="C22" s="16" t="s">
        <v>42</v>
      </c>
      <c r="D22" s="21">
        <v>8000</v>
      </c>
      <c r="E22" s="16" t="s">
        <v>66</v>
      </c>
      <c r="F22" s="31"/>
      <c r="L22" s="32"/>
    </row>
    <row r="23" spans="1:12" x14ac:dyDescent="0.3">
      <c r="A23" s="39"/>
      <c r="B23" s="36">
        <f>SUM(A1:A22)</f>
        <v>296500</v>
      </c>
      <c r="C23" s="16" t="s">
        <v>12</v>
      </c>
      <c r="D23" s="15">
        <v>2000</v>
      </c>
      <c r="E23" s="3" t="s">
        <v>66</v>
      </c>
      <c r="F23" s="31"/>
      <c r="L23" s="32"/>
    </row>
    <row r="24" spans="1:12" x14ac:dyDescent="0.3">
      <c r="A24" s="16" t="s">
        <v>67</v>
      </c>
      <c r="B24" s="30"/>
      <c r="C24" s="16" t="s">
        <v>11</v>
      </c>
      <c r="D24" s="21">
        <v>20000</v>
      </c>
      <c r="E24" s="3" t="s">
        <v>17</v>
      </c>
      <c r="F24" s="31"/>
      <c r="L24" s="32"/>
    </row>
    <row r="25" spans="1:12" x14ac:dyDescent="0.3">
      <c r="A25" s="16" t="s">
        <v>71</v>
      </c>
      <c r="B25" s="30"/>
      <c r="C25" s="6"/>
      <c r="D25" s="3"/>
      <c r="F25" s="31"/>
      <c r="L25" s="32"/>
    </row>
    <row r="26" spans="1:12" x14ac:dyDescent="0.3">
      <c r="A26" s="16" t="s">
        <v>15</v>
      </c>
      <c r="B26" s="30"/>
      <c r="F26" s="31"/>
      <c r="L26" s="32"/>
    </row>
    <row r="27" spans="1:12" x14ac:dyDescent="0.3">
      <c r="A27" s="16" t="s">
        <v>15</v>
      </c>
      <c r="B27" s="30"/>
      <c r="F27" s="31"/>
      <c r="L27" s="32"/>
    </row>
    <row r="28" spans="1:12" x14ac:dyDescent="0.3">
      <c r="A28" s="16" t="s">
        <v>15</v>
      </c>
      <c r="B28" s="34"/>
      <c r="F28" s="31"/>
      <c r="L28" s="32"/>
    </row>
    <row r="29" spans="1:12" x14ac:dyDescent="0.3">
      <c r="A29" s="16" t="s">
        <v>74</v>
      </c>
      <c r="B29" s="30"/>
      <c r="F29" s="31"/>
      <c r="L29" s="32"/>
    </row>
    <row r="30" spans="1:12" x14ac:dyDescent="0.3">
      <c r="A30" s="16" t="s">
        <v>74</v>
      </c>
      <c r="B30" s="30"/>
      <c r="F30" s="31"/>
      <c r="L30" s="32"/>
    </row>
    <row r="31" spans="1:12" x14ac:dyDescent="0.3">
      <c r="A31" s="16" t="s">
        <v>74</v>
      </c>
      <c r="B31" s="34"/>
      <c r="F31" s="31"/>
      <c r="L31" s="32"/>
    </row>
    <row r="32" spans="1:12" x14ac:dyDescent="0.3">
      <c r="A32" s="9" t="s">
        <v>74</v>
      </c>
      <c r="B32" s="30"/>
      <c r="F32" s="35"/>
      <c r="L32" s="32"/>
    </row>
    <row r="33" spans="1:12" x14ac:dyDescent="0.3">
      <c r="A33" s="16" t="s">
        <v>82</v>
      </c>
      <c r="B33" s="30"/>
      <c r="F33" s="31"/>
      <c r="L33" s="32"/>
    </row>
    <row r="34" spans="1:12" x14ac:dyDescent="0.3">
      <c r="A34" s="16" t="s">
        <v>76</v>
      </c>
      <c r="B34" s="30"/>
      <c r="F34" s="31"/>
      <c r="L34" s="32"/>
    </row>
    <row r="35" spans="1:12" x14ac:dyDescent="0.3">
      <c r="A35" s="16"/>
      <c r="L35" s="33"/>
    </row>
    <row r="36" spans="1:12" x14ac:dyDescent="0.3">
      <c r="A36" s="6"/>
    </row>
    <row r="37" spans="1:12" x14ac:dyDescent="0.3">
      <c r="A37" s="16"/>
    </row>
    <row r="38" spans="1:12" x14ac:dyDescent="0.3">
      <c r="A38" s="9"/>
    </row>
  </sheetData>
  <sortState xmlns:xlrd2="http://schemas.microsoft.com/office/spreadsheetml/2017/richdata2" ref="C1:E24">
    <sortCondition descending="1" ref="E1:E24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Kay King</cp:lastModifiedBy>
  <cp:lastPrinted>2023-08-28T17:12:52Z</cp:lastPrinted>
  <dcterms:created xsi:type="dcterms:W3CDTF">2022-08-22T16:03:53Z</dcterms:created>
  <dcterms:modified xsi:type="dcterms:W3CDTF">2023-08-28T17:12:56Z</dcterms:modified>
</cp:coreProperties>
</file>